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24" i="1"/>
  <c r="H31" i="1" l="1"/>
  <c r="H57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<sst xmlns="http://schemas.openxmlformats.org/spreadsheetml/2006/main" count="58" uniqueCount="33">
  <si>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</si>
  <si>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</si>
  <si>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</si>
  <si>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</si>
  <si>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</si>
  <si>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</si>
  <si>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</si>
  <si>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</si>
  <si>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</si>
  <si>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</si>
  <si>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</si>
  <si>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</si>
  <si>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</si>
  <si>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</si>
  <si>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</si>
  <si>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</si>
  <si>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</si>
  <si>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</si>
  <si>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</si>
  <si>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</si>
  <si>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</si>
  <si>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</si>
  <si>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</si>
  <si>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</si>
  <si>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</si>
  <si>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</si>
  <si>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</si>
  <si>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</si>
  <si>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</si>
  <si>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</si>
  <si>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10.07.2024.godine Dom zdravlja Požarevac nije izvršio plaćanje prema dobavljačima: </t>
  </si>
  <si>
    <t>Primljena i neutrošena participacija od 10.07.2024</t>
  </si>
  <si>
    <t>Dana: 10.07.2024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</si>
</sst>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I47" sqref="I4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45483</v>
      </c>
      <c r="H12" s="12">
        <v>1649613.54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45483</v>
      </c>
      <c r="H13" s="1">
        <f>H14+H29-H37-H50</f>
        <v>1487623.080000001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45483</v>
      </c>
      <c r="H14" s="2">
        <f>SUM(H15:H28)</f>
        <v>1431638.9300000011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4034222.2-3626695.47+1393314.7+875211.9+1298054.1-72018.48-62197-172409.03-19740-90415.38-688423.88-31800+6028.8-0.06-1083487.78+242113.33-7400-954193.84+72018.49-234256.12-72487.8</f>
        <v>805438.68000000052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+7900+2100-399.39+7000+3150-16000+7200+5650+40-211</f>
        <v>171033.54000000015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45483</v>
      </c>
      <c r="H29" s="2">
        <f>H30+H31+H32+H33+H35+H36+H34</f>
        <v>56261.119999999966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220299.99-212535.19+220299.99-173772.38+220299.99-183515.68-19511.33+19511.33+170000-185883.73-19511.33+170000+90415.38-241624.41+170000-214491.54</f>
        <v>29981.089999999967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</f>
        <v>26280.03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45483</v>
      </c>
      <c r="H37" s="3">
        <f>SUM(H38:H49)</f>
        <v>276.97000000000003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186.72+84.25+6</f>
        <v>276.97000000000003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45483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45483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</f>
        <v>161990.46000000043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1649613.5400000014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2024-07-11T05:27:31Z</dcterms:modified>
  <cp:category/>
  <cp:contentStatus/>
</cp:coreProperties>
</file>